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7" sheetId="1" r:id="rId1"/>
  </sheets>
  <definedNames>
    <definedName name="_xlnm.Print_Titles" localSheetId="0">'2017'!$4:$5</definedName>
    <definedName name="_xlnm.Print_Area" localSheetId="0">'2017'!$A$1:$H$68</definedName>
  </definedNames>
  <calcPr fullCalcOnLoad="1"/>
</workbook>
</file>

<file path=xl/sharedStrings.xml><?xml version="1.0" encoding="utf-8"?>
<sst xmlns="http://schemas.openxmlformats.org/spreadsheetml/2006/main" count="241" uniqueCount="68">
  <si>
    <t>Культура</t>
  </si>
  <si>
    <t>Благоустройство</t>
  </si>
  <si>
    <t xml:space="preserve">В С Е Г О расходов  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</si>
  <si>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</si>
  <si>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</si>
  <si>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</si>
  <si>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</si>
  <si>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</si>
  <si>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</si>
  <si>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</si>
  <si>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</si>
  <si>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</si>
  <si>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</si>
  <si>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всего</t>
  </si>
  <si>
    <t>04</t>
  </si>
  <si>
    <t>09</t>
  </si>
  <si>
    <t>05</t>
  </si>
  <si>
    <t>06</t>
  </si>
  <si>
    <t>08</t>
  </si>
  <si>
    <t>540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</si>
  <si>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</si>
  <si>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</si>
  <si>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</si>
  <si>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</si>
  <si>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</si>
  <si>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</si>
  <si>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</si>
  <si>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</si>
  <si>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07</t>
  </si>
  <si>
    <t>Молодежная политика и оздоровление детей</t>
  </si>
  <si>
    <t>Физическая культура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</si>
  <si>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</si>
  <si>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</si>
  <si>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</si>
  <si>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</si>
  <si>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</si>
  <si>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</si>
  <si>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Сельское хозяйство и рыболовство</t>
  </si>
  <si>
    <t>3800000000</t>
  </si>
  <si>
    <t>Функционирование местных администраций</t>
  </si>
  <si>
    <t>4000000000</t>
  </si>
  <si>
    <t>4100000000</t>
  </si>
  <si>
    <t>4400000000</t>
  </si>
  <si>
    <t>4600000000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</si>
  <si>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</si>
  <si>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Расходы на выплаты персоналу государственных (муниципальных) органов</t>
  </si>
  <si>
    <t>Муниципальная программа "Содержание улично-дорожной сети сельского (городского) поселения  муниципального района Сергиевский" на 2016-2018 гг.</t>
  </si>
  <si>
    <t>4800000000</t>
  </si>
  <si>
    <t>Мобилизационная и вневойсковая подготовка</t>
  </si>
  <si>
    <t>Муниципальная программа "Защита населения и территории от чрезвычайных ситуаций природного и техногенного характера, гражданская оборона"</t>
  </si>
  <si>
    <t>4700000000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</si>
  <si>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</si>
  <si>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тыс. руб.</t>
  </si>
  <si>
    <t>Исполнено</t>
  </si>
  <si>
    <t>Администрация сельского поселения Красносельское                                                                                       муниципального района Сергиевский Самарской области</t>
  </si>
  <si>
    <t>850</t>
  </si>
  <si>
    <t xml:space="preserve">Муниципальная программа "Совершенствование муниципального управления сельского поселения Красносельское  муниципального района Сергиевский " </t>
  </si>
  <si>
    <t xml:space="preserve">Муниципальная  программа " Реконструкция, ремонт и укрепление материально-технической  базы учреждений  сельского поселения Красносельское муниципального района Сергиевский" </t>
  </si>
  <si>
    <t>Муниципальная программа " Устойчивое развитие сельских территорий сельского поселения Красносельское муниципального района Сергиевский Самарской области"</t>
  </si>
  <si>
    <t xml:space="preserve">Муниципальная программа "Содержание улично-дорожной сети сельского поселения Красносельское муниципального района Сергиевский" </t>
  </si>
  <si>
    <t>Муниципальная программа "Модернизация и развитие дорог общего пользования местного значения сельского поселения Красноселькое муниципального района Сергиевский Самарской области"</t>
  </si>
  <si>
    <t xml:space="preserve">Муниципальная программа "Благоустройство территории сельского  поселения Красносельское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</si>
  <si>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 поселения Красносельское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</si>
  <si>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 поселения Красносельское  муниципального района Сергиевский" </t>
  </si>
  <si>
    <t xml:space="preserve"> Муниципальная программа "Развитие физической культуры и спорта на территории сельского поселения Красносельское муниципального района Сергиевский" на 2016-2018 годы</t>
  </si>
  <si>
    <t xml:space="preserve">Приложение №2                                                                                                                к  проекту Решения собрания представителей сельского поселения Красносельское муниципального района Сергиевский " Об исполнении бюджета сельского поселения Красносельское муниципального района Сергиевский за 2017 год" .                                       </t>
  </si>
  <si>
    <t xml:space="preserve">Расходы бюджета сельского поселения Красносельское                                                                                                                                                                                               муниципального района Сергиевский Самарской области за 2017 год по ведомственной структуре расходов бюджета </t>
  </si>
  <si>
    <t>Муниципальная программа "Формирование современной поселковой среды на 2017г"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</si>
</sst>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 vertical="justify" wrapText="1"/>
    </xf>
    <xf numFmtId="0" fontId="4" fillId="0" borderId="0" xfId="0" applyFont="1" applyAlignment="1">
      <alignment horizontal="center" wrapText="1"/>
    </xf>
    <xf numFmtId="0" fontId="5" fillId="33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68"/>
  <sheetViews>
    <sheetView tabSelected="1" view="pageBreakPreview" zoomScale="85" zoomScaleSheetLayoutView="85" zoomScalePageLayoutView="0" workbookViewId="0" topLeftCell="A1">
      <selection activeCell="F62" sqref="F62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9.125" style="1" customWidth="1"/>
    <col min="4" max="4" width="9.125" style="2" customWidth="1"/>
    <col min="5" max="5" width="16.25390625" style="1" customWidth="1"/>
    <col min="6" max="6" width="10.25390625" style="1" customWidth="1"/>
    <col min="7" max="7" width="17.375" style="24" customWidth="1"/>
    <col min="8" max="8" width="20.00390625" style="24" customWidth="1"/>
    <col min="9" max="9" width="21.25390625" style="1" hidden="1" customWidth="1"/>
    <col min="10" max="16384" width="8.875" style="1" customWidth="1"/>
  </cols>
  <sheetData>
    <row r="1" spans="5:9" ht="109.5" customHeight="1">
      <c r="E1" s="40" t="s">
        <v>65</v>
      </c>
      <c r="F1" s="40"/>
      <c r="G1" s="40"/>
      <c r="H1" s="40"/>
      <c r="I1" s="40"/>
    </row>
    <row r="2" spans="2:9" ht="57" customHeight="1">
      <c r="B2" s="41" t="s">
        <v>66</v>
      </c>
      <c r="C2" s="41"/>
      <c r="D2" s="41"/>
      <c r="E2" s="41"/>
      <c r="F2" s="41"/>
      <c r="G2" s="41"/>
      <c r="H2" s="41"/>
      <c r="I2" s="41"/>
    </row>
    <row r="3" spans="8:9" ht="18" customHeight="1">
      <c r="H3" s="24" t="s">
        <v>52</v>
      </c>
      <c r="I3" s="3"/>
    </row>
    <row r="4" spans="1:9" s="15" customFormat="1" ht="36.75" customHeight="1">
      <c r="A4" s="35" t="s">
        <v>31</v>
      </c>
      <c r="B4" s="35" t="s">
        <v>32</v>
      </c>
      <c r="C4" s="35" t="s">
        <v>33</v>
      </c>
      <c r="D4" s="35" t="s">
        <v>34</v>
      </c>
      <c r="E4" s="35" t="s">
        <v>35</v>
      </c>
      <c r="F4" s="35" t="s">
        <v>36</v>
      </c>
      <c r="G4" s="39" t="s">
        <v>53</v>
      </c>
      <c r="H4" s="39"/>
      <c r="I4" s="14"/>
    </row>
    <row r="5" spans="1:9" s="15" customFormat="1" ht="93.75" customHeight="1">
      <c r="A5" s="35"/>
      <c r="B5" s="35"/>
      <c r="C5" s="35"/>
      <c r="D5" s="35"/>
      <c r="E5" s="35"/>
      <c r="F5" s="35"/>
      <c r="G5" s="25" t="s">
        <v>13</v>
      </c>
      <c r="H5" s="26" t="s">
        <v>9</v>
      </c>
      <c r="I5" s="16"/>
    </row>
    <row r="6" spans="1:9" s="15" customFormat="1" ht="43.5" customHeight="1">
      <c r="A6" s="22">
        <v>427</v>
      </c>
      <c r="B6" s="36" t="s">
        <v>54</v>
      </c>
      <c r="C6" s="37"/>
      <c r="D6" s="37"/>
      <c r="E6" s="37"/>
      <c r="F6" s="37"/>
      <c r="G6" s="37"/>
      <c r="H6" s="38"/>
      <c r="I6" s="21"/>
    </row>
    <row r="7" spans="1:8" ht="75">
      <c r="A7" s="32">
        <v>427</v>
      </c>
      <c r="B7" s="18" t="s">
        <v>10</v>
      </c>
      <c r="C7" s="6" t="s">
        <v>4</v>
      </c>
      <c r="D7" s="6" t="s">
        <v>5</v>
      </c>
      <c r="E7" s="6"/>
      <c r="F7" s="6"/>
      <c r="G7" s="27">
        <f>G8</f>
        <v>553.01356</v>
      </c>
      <c r="H7" s="27">
        <f>H8</f>
        <v>20.91508</v>
      </c>
    </row>
    <row r="8" spans="1:8" ht="96.75" customHeight="1">
      <c r="A8" s="23">
        <v>427</v>
      </c>
      <c r="B8" s="7" t="s">
        <v>56</v>
      </c>
      <c r="C8" s="8" t="s">
        <v>4</v>
      </c>
      <c r="D8" s="8" t="s">
        <v>5</v>
      </c>
      <c r="E8" s="8" t="s">
        <v>38</v>
      </c>
      <c r="F8" s="8"/>
      <c r="G8" s="28">
        <f>G9</f>
        <v>553.01356</v>
      </c>
      <c r="H8" s="28">
        <f>H9</f>
        <v>20.91508</v>
      </c>
    </row>
    <row r="9" spans="1:8" ht="56.25">
      <c r="A9" s="23">
        <v>427</v>
      </c>
      <c r="B9" s="17" t="s">
        <v>22</v>
      </c>
      <c r="C9" s="8" t="s">
        <v>4</v>
      </c>
      <c r="D9" s="8" t="s">
        <v>5</v>
      </c>
      <c r="E9" s="8" t="s">
        <v>38</v>
      </c>
      <c r="F9" s="8" t="s">
        <v>23</v>
      </c>
      <c r="G9" s="28">
        <v>553.01356</v>
      </c>
      <c r="H9" s="28">
        <v>20.91508</v>
      </c>
    </row>
    <row r="10" spans="1:8" ht="37.5">
      <c r="A10" s="32">
        <v>427</v>
      </c>
      <c r="B10" s="18" t="s">
        <v>39</v>
      </c>
      <c r="C10" s="19" t="s">
        <v>4</v>
      </c>
      <c r="D10" s="19" t="s">
        <v>14</v>
      </c>
      <c r="E10" s="20"/>
      <c r="F10" s="20"/>
      <c r="G10" s="27">
        <f>G11+G16</f>
        <v>1118.77514</v>
      </c>
      <c r="H10" s="27">
        <f>H11+H16</f>
        <v>52.7113</v>
      </c>
    </row>
    <row r="11" spans="1:8" ht="112.5">
      <c r="A11" s="23">
        <v>427</v>
      </c>
      <c r="B11" s="7" t="s">
        <v>56</v>
      </c>
      <c r="C11" s="8" t="s">
        <v>4</v>
      </c>
      <c r="D11" s="8" t="s">
        <v>14</v>
      </c>
      <c r="E11" s="8" t="s">
        <v>38</v>
      </c>
      <c r="F11" s="9"/>
      <c r="G11" s="28">
        <f>G12+G13+G14+G15</f>
        <v>1057.46445</v>
      </c>
      <c r="H11" s="28">
        <f>H12+H13+H14+H15</f>
        <v>52.7113</v>
      </c>
    </row>
    <row r="12" spans="1:8" ht="56.25">
      <c r="A12" s="23">
        <v>427</v>
      </c>
      <c r="B12" s="17" t="s">
        <v>22</v>
      </c>
      <c r="C12" s="8" t="s">
        <v>4</v>
      </c>
      <c r="D12" s="8" t="s">
        <v>14</v>
      </c>
      <c r="E12" s="8" t="s">
        <v>38</v>
      </c>
      <c r="F12" s="8" t="s">
        <v>23</v>
      </c>
      <c r="G12" s="28">
        <v>901.48971</v>
      </c>
      <c r="H12" s="28">
        <v>52.7113</v>
      </c>
    </row>
    <row r="13" spans="1:8" ht="56.25">
      <c r="A13" s="23">
        <v>427</v>
      </c>
      <c r="B13" s="4" t="s">
        <v>24</v>
      </c>
      <c r="C13" s="8" t="s">
        <v>4</v>
      </c>
      <c r="D13" s="8" t="s">
        <v>14</v>
      </c>
      <c r="E13" s="8" t="s">
        <v>38</v>
      </c>
      <c r="F13" s="9">
        <v>240</v>
      </c>
      <c r="G13" s="28">
        <v>139.55869</v>
      </c>
      <c r="H13" s="28">
        <v>0</v>
      </c>
    </row>
    <row r="14" spans="1:8" ht="18.75">
      <c r="A14" s="23">
        <v>427</v>
      </c>
      <c r="B14" s="4" t="s">
        <v>20</v>
      </c>
      <c r="C14" s="8" t="s">
        <v>4</v>
      </c>
      <c r="D14" s="8" t="s">
        <v>14</v>
      </c>
      <c r="E14" s="8" t="s">
        <v>38</v>
      </c>
      <c r="F14" s="9">
        <v>540</v>
      </c>
      <c r="G14" s="28">
        <v>15.13005</v>
      </c>
      <c r="H14" s="28">
        <v>0</v>
      </c>
    </row>
    <row r="15" spans="1:8" ht="37.5">
      <c r="A15" s="23">
        <v>428</v>
      </c>
      <c r="B15" s="4" t="s">
        <v>25</v>
      </c>
      <c r="C15" s="8" t="s">
        <v>4</v>
      </c>
      <c r="D15" s="8" t="s">
        <v>14</v>
      </c>
      <c r="E15" s="8" t="s">
        <v>38</v>
      </c>
      <c r="F15" s="9">
        <v>850</v>
      </c>
      <c r="G15" s="28">
        <v>1.286</v>
      </c>
      <c r="H15" s="28">
        <v>0</v>
      </c>
    </row>
    <row r="16" spans="1:8" ht="120" customHeight="1">
      <c r="A16" s="23">
        <v>427</v>
      </c>
      <c r="B16" s="4" t="s">
        <v>44</v>
      </c>
      <c r="C16" s="8" t="s">
        <v>4</v>
      </c>
      <c r="D16" s="8" t="s">
        <v>14</v>
      </c>
      <c r="E16" s="8" t="s">
        <v>40</v>
      </c>
      <c r="F16" s="9"/>
      <c r="G16" s="28">
        <f>G17</f>
        <v>61.31069</v>
      </c>
      <c r="H16" s="28">
        <f>H17</f>
        <v>0</v>
      </c>
    </row>
    <row r="17" spans="1:8" ht="28.5" customHeight="1">
      <c r="A17" s="23">
        <v>427</v>
      </c>
      <c r="B17" s="4" t="s">
        <v>20</v>
      </c>
      <c r="C17" s="8" t="s">
        <v>4</v>
      </c>
      <c r="D17" s="8" t="s">
        <v>14</v>
      </c>
      <c r="E17" s="8" t="s">
        <v>40</v>
      </c>
      <c r="F17" s="9">
        <v>540</v>
      </c>
      <c r="G17" s="28">
        <v>61.31069</v>
      </c>
      <c r="H17" s="28">
        <v>0</v>
      </c>
    </row>
    <row r="18" spans="1:8" ht="78.75" customHeight="1">
      <c r="A18" s="32">
        <v>427</v>
      </c>
      <c r="B18" s="18" t="s">
        <v>21</v>
      </c>
      <c r="C18" s="19" t="s">
        <v>4</v>
      </c>
      <c r="D18" s="19" t="s">
        <v>17</v>
      </c>
      <c r="E18" s="19"/>
      <c r="F18" s="20"/>
      <c r="G18" s="27">
        <f>G19</f>
        <v>54.37002</v>
      </c>
      <c r="H18" s="27">
        <f>H19</f>
        <v>0</v>
      </c>
    </row>
    <row r="19" spans="1:8" ht="96.75" customHeight="1">
      <c r="A19" s="23">
        <v>427</v>
      </c>
      <c r="B19" s="7" t="s">
        <v>56</v>
      </c>
      <c r="C19" s="8" t="s">
        <v>4</v>
      </c>
      <c r="D19" s="8" t="s">
        <v>17</v>
      </c>
      <c r="E19" s="8" t="s">
        <v>38</v>
      </c>
      <c r="F19" s="9"/>
      <c r="G19" s="28">
        <f>G20</f>
        <v>54.37002</v>
      </c>
      <c r="H19" s="28">
        <f>H20</f>
        <v>0</v>
      </c>
    </row>
    <row r="20" spans="1:8" ht="22.5" customHeight="1">
      <c r="A20" s="23">
        <v>427</v>
      </c>
      <c r="B20" s="4" t="s">
        <v>20</v>
      </c>
      <c r="C20" s="8" t="s">
        <v>4</v>
      </c>
      <c r="D20" s="8" t="s">
        <v>17</v>
      </c>
      <c r="E20" s="8" t="s">
        <v>38</v>
      </c>
      <c r="F20" s="9">
        <v>540</v>
      </c>
      <c r="G20" s="28">
        <v>54.37002</v>
      </c>
      <c r="H20" s="28">
        <v>0</v>
      </c>
    </row>
    <row r="21" spans="1:8" ht="42.75" customHeight="1">
      <c r="A21" s="32">
        <v>427</v>
      </c>
      <c r="B21" s="18" t="s">
        <v>6</v>
      </c>
      <c r="C21" s="19" t="s">
        <v>4</v>
      </c>
      <c r="D21" s="33" t="s">
        <v>12</v>
      </c>
      <c r="E21" s="20"/>
      <c r="F21" s="20"/>
      <c r="G21" s="27">
        <f>G22+G27+G25</f>
        <v>423.69807</v>
      </c>
      <c r="H21" s="27">
        <f>H22+H27+H25</f>
        <v>61.42068</v>
      </c>
    </row>
    <row r="22" spans="1:8" ht="74.25" customHeight="1">
      <c r="A22" s="23">
        <v>427</v>
      </c>
      <c r="B22" s="4" t="s">
        <v>56</v>
      </c>
      <c r="C22" s="8" t="s">
        <v>4</v>
      </c>
      <c r="D22" s="10" t="s">
        <v>12</v>
      </c>
      <c r="E22" s="8" t="s">
        <v>38</v>
      </c>
      <c r="F22" s="9"/>
      <c r="G22" s="28">
        <f>G23+G24</f>
        <v>290.76599</v>
      </c>
      <c r="H22" s="28">
        <f>H23+H24</f>
        <v>61.42068</v>
      </c>
    </row>
    <row r="23" spans="1:8" ht="74.25" customHeight="1">
      <c r="A23" s="23">
        <v>427</v>
      </c>
      <c r="B23" s="4" t="s">
        <v>24</v>
      </c>
      <c r="C23" s="8" t="s">
        <v>4</v>
      </c>
      <c r="D23" s="10" t="s">
        <v>12</v>
      </c>
      <c r="E23" s="8" t="s">
        <v>38</v>
      </c>
      <c r="F23" s="9">
        <v>240</v>
      </c>
      <c r="G23" s="28">
        <v>237.67219</v>
      </c>
      <c r="H23" s="28">
        <v>61.42068</v>
      </c>
    </row>
    <row r="24" spans="1:8" ht="23.25" customHeight="1">
      <c r="A24" s="23">
        <v>427</v>
      </c>
      <c r="B24" s="4" t="s">
        <v>20</v>
      </c>
      <c r="C24" s="8" t="s">
        <v>4</v>
      </c>
      <c r="D24" s="10" t="s">
        <v>12</v>
      </c>
      <c r="E24" s="8" t="s">
        <v>38</v>
      </c>
      <c r="F24" s="9">
        <v>540</v>
      </c>
      <c r="G24" s="28">
        <v>53.0938</v>
      </c>
      <c r="H24" s="28">
        <v>0</v>
      </c>
    </row>
    <row r="25" spans="1:8" ht="91.5" customHeight="1">
      <c r="A25" s="23"/>
      <c r="B25" s="4" t="s">
        <v>44</v>
      </c>
      <c r="C25" s="8" t="s">
        <v>4</v>
      </c>
      <c r="D25" s="10" t="s">
        <v>12</v>
      </c>
      <c r="E25" s="8" t="s">
        <v>40</v>
      </c>
      <c r="F25" s="9"/>
      <c r="G25" s="28">
        <f>G26</f>
        <v>62.2</v>
      </c>
      <c r="H25" s="28">
        <f>H26</f>
        <v>0</v>
      </c>
    </row>
    <row r="26" spans="1:8" ht="63.75" customHeight="1">
      <c r="A26" s="23"/>
      <c r="B26" s="4" t="s">
        <v>24</v>
      </c>
      <c r="C26" s="8" t="s">
        <v>4</v>
      </c>
      <c r="D26" s="10" t="s">
        <v>12</v>
      </c>
      <c r="E26" s="8" t="s">
        <v>40</v>
      </c>
      <c r="F26" s="9">
        <v>240</v>
      </c>
      <c r="G26" s="28">
        <v>62.2</v>
      </c>
      <c r="H26" s="28"/>
    </row>
    <row r="27" spans="1:8" ht="89.25" customHeight="1">
      <c r="A27" s="23">
        <v>427</v>
      </c>
      <c r="B27" s="4" t="s">
        <v>57</v>
      </c>
      <c r="C27" s="8" t="s">
        <v>4</v>
      </c>
      <c r="D27" s="10" t="s">
        <v>12</v>
      </c>
      <c r="E27" s="8" t="s">
        <v>43</v>
      </c>
      <c r="F27" s="9"/>
      <c r="G27" s="28">
        <f>G28</f>
        <v>70.73208</v>
      </c>
      <c r="H27" s="28">
        <f>H28</f>
        <v>0</v>
      </c>
    </row>
    <row r="28" spans="1:8" ht="64.5" customHeight="1">
      <c r="A28" s="23">
        <v>427</v>
      </c>
      <c r="B28" s="4" t="s">
        <v>24</v>
      </c>
      <c r="C28" s="8" t="s">
        <v>4</v>
      </c>
      <c r="D28" s="10" t="s">
        <v>12</v>
      </c>
      <c r="E28" s="8" t="s">
        <v>43</v>
      </c>
      <c r="F28" s="9">
        <v>240</v>
      </c>
      <c r="G28" s="28">
        <v>70.73208</v>
      </c>
      <c r="H28" s="28">
        <v>0</v>
      </c>
    </row>
    <row r="29" spans="1:8" ht="64.5" customHeight="1">
      <c r="A29" s="32">
        <v>427</v>
      </c>
      <c r="B29" s="18" t="s">
        <v>48</v>
      </c>
      <c r="C29" s="19" t="s">
        <v>5</v>
      </c>
      <c r="D29" s="33" t="s">
        <v>3</v>
      </c>
      <c r="E29" s="19"/>
      <c r="F29" s="20"/>
      <c r="G29" s="27">
        <f>G30</f>
        <v>74.5</v>
      </c>
      <c r="H29" s="27">
        <f>H30</f>
        <v>74.5</v>
      </c>
    </row>
    <row r="30" spans="1:8" ht="95.25" customHeight="1">
      <c r="A30" s="23">
        <v>427</v>
      </c>
      <c r="B30" s="30" t="s">
        <v>56</v>
      </c>
      <c r="C30" s="8" t="s">
        <v>5</v>
      </c>
      <c r="D30" s="10" t="s">
        <v>3</v>
      </c>
      <c r="E30" s="8" t="s">
        <v>38</v>
      </c>
      <c r="F30" s="9"/>
      <c r="G30" s="31">
        <f>G32+G31</f>
        <v>74.5</v>
      </c>
      <c r="H30" s="31">
        <f>H32+H31</f>
        <v>74.5</v>
      </c>
    </row>
    <row r="31" spans="1:8" ht="60" customHeight="1">
      <c r="A31" s="23">
        <v>427</v>
      </c>
      <c r="B31" s="30" t="s">
        <v>45</v>
      </c>
      <c r="C31" s="8" t="s">
        <v>5</v>
      </c>
      <c r="D31" s="10" t="s">
        <v>3</v>
      </c>
      <c r="E31" s="8" t="s">
        <v>38</v>
      </c>
      <c r="F31" s="9">
        <v>120</v>
      </c>
      <c r="G31" s="31">
        <v>73.84004</v>
      </c>
      <c r="H31" s="31">
        <v>73.84004</v>
      </c>
    </row>
    <row r="32" spans="1:8" ht="64.5" customHeight="1">
      <c r="A32" s="23">
        <v>427</v>
      </c>
      <c r="B32" s="30" t="s">
        <v>24</v>
      </c>
      <c r="C32" s="8" t="s">
        <v>5</v>
      </c>
      <c r="D32" s="10" t="s">
        <v>3</v>
      </c>
      <c r="E32" s="8" t="s">
        <v>38</v>
      </c>
      <c r="F32" s="9">
        <v>240</v>
      </c>
      <c r="G32" s="28">
        <v>0.65996</v>
      </c>
      <c r="H32" s="31">
        <v>0.65996</v>
      </c>
    </row>
    <row r="33" spans="1:8" ht="71.25" customHeight="1">
      <c r="A33" s="32">
        <v>427</v>
      </c>
      <c r="B33" s="34" t="s">
        <v>11</v>
      </c>
      <c r="C33" s="19" t="s">
        <v>3</v>
      </c>
      <c r="D33" s="33" t="s">
        <v>15</v>
      </c>
      <c r="E33" s="19"/>
      <c r="F33" s="20"/>
      <c r="G33" s="27">
        <f>G34</f>
        <v>203.10378</v>
      </c>
      <c r="H33" s="27">
        <f>H34</f>
        <v>0</v>
      </c>
    </row>
    <row r="34" spans="1:8" ht="89.25" customHeight="1">
      <c r="A34" s="23">
        <v>427</v>
      </c>
      <c r="B34" s="30" t="s">
        <v>49</v>
      </c>
      <c r="C34" s="8" t="s">
        <v>3</v>
      </c>
      <c r="D34" s="10" t="s">
        <v>15</v>
      </c>
      <c r="E34" s="8" t="s">
        <v>41</v>
      </c>
      <c r="F34" s="9"/>
      <c r="G34" s="28">
        <f>G35+G36</f>
        <v>203.10378</v>
      </c>
      <c r="H34" s="28">
        <f>H35</f>
        <v>0</v>
      </c>
    </row>
    <row r="35" spans="1:8" ht="69.75" customHeight="1">
      <c r="A35" s="23">
        <v>427</v>
      </c>
      <c r="B35" s="30" t="s">
        <v>24</v>
      </c>
      <c r="C35" s="8" t="s">
        <v>3</v>
      </c>
      <c r="D35" s="10" t="s">
        <v>15</v>
      </c>
      <c r="E35" s="8" t="s">
        <v>41</v>
      </c>
      <c r="F35" s="9">
        <v>240</v>
      </c>
      <c r="G35" s="28">
        <v>197.10378</v>
      </c>
      <c r="H35" s="31">
        <v>0</v>
      </c>
    </row>
    <row r="36" spans="1:8" ht="41.25" customHeight="1">
      <c r="A36" s="23">
        <v>427</v>
      </c>
      <c r="B36" s="30" t="s">
        <v>25</v>
      </c>
      <c r="C36" s="8" t="s">
        <v>3</v>
      </c>
      <c r="D36" s="10" t="s">
        <v>15</v>
      </c>
      <c r="E36" s="8" t="s">
        <v>41</v>
      </c>
      <c r="F36" s="9">
        <v>850</v>
      </c>
      <c r="G36" s="28">
        <v>6</v>
      </c>
      <c r="H36" s="31">
        <v>0</v>
      </c>
    </row>
    <row r="37" spans="1:8" ht="32.25" customHeight="1">
      <c r="A37" s="32">
        <v>427</v>
      </c>
      <c r="B37" s="34" t="s">
        <v>37</v>
      </c>
      <c r="C37" s="19" t="s">
        <v>14</v>
      </c>
      <c r="D37" s="33" t="s">
        <v>16</v>
      </c>
      <c r="E37" s="19"/>
      <c r="F37" s="20"/>
      <c r="G37" s="27">
        <f>G38</f>
        <v>392.62</v>
      </c>
      <c r="H37" s="27">
        <f>H38</f>
        <v>267.41402</v>
      </c>
    </row>
    <row r="38" spans="1:8" ht="104.25" customHeight="1">
      <c r="A38" s="23">
        <v>427</v>
      </c>
      <c r="B38" s="30" t="s">
        <v>58</v>
      </c>
      <c r="C38" s="8" t="s">
        <v>14</v>
      </c>
      <c r="D38" s="10" t="s">
        <v>16</v>
      </c>
      <c r="E38" s="8" t="s">
        <v>50</v>
      </c>
      <c r="F38" s="9"/>
      <c r="G38" s="28">
        <f>G40+G39</f>
        <v>392.62</v>
      </c>
      <c r="H38" s="28">
        <f>H40+H39</f>
        <v>267.41402</v>
      </c>
    </row>
    <row r="39" spans="1:8" ht="104.25" customHeight="1">
      <c r="A39" s="23">
        <v>427</v>
      </c>
      <c r="B39" s="42" t="s">
        <v>24</v>
      </c>
      <c r="C39" s="8" t="s">
        <v>14</v>
      </c>
      <c r="D39" s="10" t="s">
        <v>16</v>
      </c>
      <c r="E39" s="8" t="s">
        <v>50</v>
      </c>
      <c r="F39" s="9">
        <v>240</v>
      </c>
      <c r="G39" s="28">
        <v>328.3</v>
      </c>
      <c r="H39" s="28">
        <v>203.09402</v>
      </c>
    </row>
    <row r="40" spans="1:8" ht="89.25" customHeight="1">
      <c r="A40" s="23">
        <v>427</v>
      </c>
      <c r="B40" s="30" t="s">
        <v>51</v>
      </c>
      <c r="C40" s="8" t="s">
        <v>14</v>
      </c>
      <c r="D40" s="10" t="s">
        <v>16</v>
      </c>
      <c r="E40" s="8" t="s">
        <v>50</v>
      </c>
      <c r="F40" s="9">
        <v>810</v>
      </c>
      <c r="G40" s="28">
        <v>64.32</v>
      </c>
      <c r="H40" s="31">
        <v>64.32</v>
      </c>
    </row>
    <row r="41" spans="1:8" ht="37.5">
      <c r="A41" s="32">
        <v>427</v>
      </c>
      <c r="B41" s="18" t="s">
        <v>27</v>
      </c>
      <c r="C41" s="33" t="s">
        <v>14</v>
      </c>
      <c r="D41" s="33" t="s">
        <v>15</v>
      </c>
      <c r="E41" s="20"/>
      <c r="F41" s="19"/>
      <c r="G41" s="27">
        <f>G42+G44</f>
        <v>400.38597999999996</v>
      </c>
      <c r="H41" s="27">
        <f>H42+H44</f>
        <v>0</v>
      </c>
    </row>
    <row r="42" spans="1:8" ht="93.75">
      <c r="A42" s="23">
        <v>427</v>
      </c>
      <c r="B42" s="4" t="s">
        <v>59</v>
      </c>
      <c r="C42" s="10" t="s">
        <v>14</v>
      </c>
      <c r="D42" s="10" t="s">
        <v>15</v>
      </c>
      <c r="E42" s="9">
        <v>4300000000</v>
      </c>
      <c r="F42" s="8"/>
      <c r="G42" s="28">
        <f>G43</f>
        <v>367.92015</v>
      </c>
      <c r="H42" s="28">
        <f>H43</f>
        <v>0</v>
      </c>
    </row>
    <row r="43" spans="1:8" ht="23.25" customHeight="1">
      <c r="A43" s="23">
        <v>427</v>
      </c>
      <c r="B43" s="4" t="s">
        <v>20</v>
      </c>
      <c r="C43" s="10" t="s">
        <v>14</v>
      </c>
      <c r="D43" s="10" t="s">
        <v>15</v>
      </c>
      <c r="E43" s="9">
        <v>4300000000</v>
      </c>
      <c r="F43" s="8" t="s">
        <v>19</v>
      </c>
      <c r="G43" s="28">
        <v>367.92015</v>
      </c>
      <c r="H43" s="28">
        <v>0</v>
      </c>
    </row>
    <row r="44" spans="1:8" ht="111.75" customHeight="1">
      <c r="A44" s="23">
        <v>427</v>
      </c>
      <c r="B44" s="4" t="s">
        <v>60</v>
      </c>
      <c r="C44" s="10" t="s">
        <v>14</v>
      </c>
      <c r="D44" s="10" t="s">
        <v>15</v>
      </c>
      <c r="E44" s="9">
        <v>4900000000</v>
      </c>
      <c r="F44" s="8"/>
      <c r="G44" s="28">
        <f>G46+G45</f>
        <v>32.46583</v>
      </c>
      <c r="H44" s="28">
        <f>H46</f>
        <v>0</v>
      </c>
    </row>
    <row r="45" spans="1:8" ht="111.75" customHeight="1">
      <c r="A45" s="23">
        <v>427</v>
      </c>
      <c r="B45" s="42" t="s">
        <v>24</v>
      </c>
      <c r="C45" s="10" t="s">
        <v>14</v>
      </c>
      <c r="D45" s="10" t="s">
        <v>15</v>
      </c>
      <c r="E45" s="9">
        <v>4900000000</v>
      </c>
      <c r="F45" s="8" t="s">
        <v>26</v>
      </c>
      <c r="G45" s="28">
        <v>32.46583</v>
      </c>
      <c r="H45" s="28"/>
    </row>
    <row r="46" spans="1:8" ht="27" customHeight="1">
      <c r="A46" s="23">
        <v>427</v>
      </c>
      <c r="B46" s="4" t="s">
        <v>20</v>
      </c>
      <c r="C46" s="10" t="s">
        <v>14</v>
      </c>
      <c r="D46" s="10" t="s">
        <v>15</v>
      </c>
      <c r="E46" s="9">
        <v>4900000000</v>
      </c>
      <c r="F46" s="8" t="s">
        <v>19</v>
      </c>
      <c r="G46" s="28">
        <v>0</v>
      </c>
      <c r="H46" s="28">
        <v>0</v>
      </c>
    </row>
    <row r="47" spans="1:8" ht="18.75">
      <c r="A47" s="32">
        <v>427</v>
      </c>
      <c r="B47" s="18" t="s">
        <v>1</v>
      </c>
      <c r="C47" s="19" t="s">
        <v>16</v>
      </c>
      <c r="D47" s="19" t="s">
        <v>3</v>
      </c>
      <c r="E47" s="20"/>
      <c r="F47" s="19"/>
      <c r="G47" s="27">
        <f>G48+G50+G52</f>
        <v>1316.7436400000001</v>
      </c>
      <c r="H47" s="27">
        <f>H48+H50+H52</f>
        <v>435.53294</v>
      </c>
    </row>
    <row r="48" spans="1:8" ht="93.75">
      <c r="A48" s="23">
        <v>427</v>
      </c>
      <c r="B48" s="4" t="s">
        <v>61</v>
      </c>
      <c r="C48" s="8" t="s">
        <v>16</v>
      </c>
      <c r="D48" s="8" t="s">
        <v>3</v>
      </c>
      <c r="E48" s="9">
        <v>3900000000</v>
      </c>
      <c r="F48" s="8"/>
      <c r="G48" s="28">
        <f>G49</f>
        <v>853.24967</v>
      </c>
      <c r="H48" s="28">
        <f>H49</f>
        <v>435.53294</v>
      </c>
    </row>
    <row r="49" spans="1:8" ht="56.25">
      <c r="A49" s="23">
        <v>427</v>
      </c>
      <c r="B49" s="4" t="s">
        <v>24</v>
      </c>
      <c r="C49" s="8" t="s">
        <v>16</v>
      </c>
      <c r="D49" s="8" t="s">
        <v>3</v>
      </c>
      <c r="E49" s="9">
        <v>3900000000</v>
      </c>
      <c r="F49" s="8" t="s">
        <v>26</v>
      </c>
      <c r="G49" s="28">
        <v>853.24967</v>
      </c>
      <c r="H49" s="28">
        <v>435.53294</v>
      </c>
    </row>
    <row r="50" spans="1:8" ht="97.5" customHeight="1">
      <c r="A50" s="23">
        <v>427</v>
      </c>
      <c r="B50" s="4" t="s">
        <v>46</v>
      </c>
      <c r="C50" s="8" t="s">
        <v>16</v>
      </c>
      <c r="D50" s="8" t="s">
        <v>3</v>
      </c>
      <c r="E50" s="9">
        <v>4300000000</v>
      </c>
      <c r="F50" s="8"/>
      <c r="G50" s="28">
        <f>G51</f>
        <v>4.5144</v>
      </c>
      <c r="H50" s="28">
        <f>H51</f>
        <v>0</v>
      </c>
    </row>
    <row r="51" spans="1:8" ht="24.75" customHeight="1">
      <c r="A51" s="23">
        <v>427</v>
      </c>
      <c r="B51" s="4" t="s">
        <v>20</v>
      </c>
      <c r="C51" s="8" t="s">
        <v>16</v>
      </c>
      <c r="D51" s="8" t="s">
        <v>3</v>
      </c>
      <c r="E51" s="9">
        <v>4300000000</v>
      </c>
      <c r="F51" s="8" t="s">
        <v>19</v>
      </c>
      <c r="G51" s="28">
        <v>4.5144</v>
      </c>
      <c r="H51" s="28">
        <v>0</v>
      </c>
    </row>
    <row r="52" spans="1:8" ht="53.25" customHeight="1">
      <c r="A52" s="23"/>
      <c r="B52" s="4" t="s">
        <v>67</v>
      </c>
      <c r="C52" s="8" t="s">
        <v>16</v>
      </c>
      <c r="D52" s="8" t="s">
        <v>3</v>
      </c>
      <c r="E52" s="9">
        <v>5000000000</v>
      </c>
      <c r="F52" s="8"/>
      <c r="G52" s="28">
        <f>G53</f>
        <v>458.97957</v>
      </c>
      <c r="H52" s="28"/>
    </row>
    <row r="53" spans="1:8" ht="24.75" customHeight="1">
      <c r="A53" s="23">
        <v>427</v>
      </c>
      <c r="B53" s="4" t="s">
        <v>20</v>
      </c>
      <c r="C53" s="8" t="s">
        <v>16</v>
      </c>
      <c r="D53" s="8" t="s">
        <v>3</v>
      </c>
      <c r="E53" s="9">
        <v>5000000000</v>
      </c>
      <c r="F53" s="8" t="s">
        <v>19</v>
      </c>
      <c r="G53" s="28">
        <v>458.97957</v>
      </c>
      <c r="H53" s="28"/>
    </row>
    <row r="54" spans="1:8" ht="56.25" customHeight="1">
      <c r="A54" s="32">
        <v>427</v>
      </c>
      <c r="B54" s="18" t="s">
        <v>8</v>
      </c>
      <c r="C54" s="19" t="s">
        <v>17</v>
      </c>
      <c r="D54" s="19" t="s">
        <v>3</v>
      </c>
      <c r="E54" s="20"/>
      <c r="F54" s="20"/>
      <c r="G54" s="27">
        <f>G55</f>
        <v>29.41125</v>
      </c>
      <c r="H54" s="27">
        <f>H55</f>
        <v>0</v>
      </c>
    </row>
    <row r="55" spans="1:8" ht="75.75" customHeight="1">
      <c r="A55" s="23">
        <v>427</v>
      </c>
      <c r="B55" s="7" t="s">
        <v>61</v>
      </c>
      <c r="C55" s="8" t="s">
        <v>17</v>
      </c>
      <c r="D55" s="8" t="s">
        <v>3</v>
      </c>
      <c r="E55" s="9">
        <v>3900000000</v>
      </c>
      <c r="F55" s="9"/>
      <c r="G55" s="28">
        <f>G56+G57</f>
        <v>29.41125</v>
      </c>
      <c r="H55" s="28">
        <f>H56</f>
        <v>0</v>
      </c>
    </row>
    <row r="56" spans="1:8" ht="56.25">
      <c r="A56" s="23">
        <v>427</v>
      </c>
      <c r="B56" s="4" t="s">
        <v>24</v>
      </c>
      <c r="C56" s="8" t="s">
        <v>17</v>
      </c>
      <c r="D56" s="8" t="s">
        <v>3</v>
      </c>
      <c r="E56" s="9">
        <v>3900000000</v>
      </c>
      <c r="F56" s="8" t="s">
        <v>26</v>
      </c>
      <c r="G56" s="28">
        <v>29.41125</v>
      </c>
      <c r="H56" s="28">
        <v>0</v>
      </c>
    </row>
    <row r="57" spans="1:8" ht="37.5">
      <c r="A57" s="23">
        <v>427</v>
      </c>
      <c r="B57" s="4" t="s">
        <v>25</v>
      </c>
      <c r="C57" s="8" t="s">
        <v>17</v>
      </c>
      <c r="D57" s="8" t="s">
        <v>3</v>
      </c>
      <c r="E57" s="9">
        <v>3900000000</v>
      </c>
      <c r="F57" s="8" t="s">
        <v>55</v>
      </c>
      <c r="G57" s="28">
        <v>0</v>
      </c>
      <c r="H57" s="28">
        <v>0</v>
      </c>
    </row>
    <row r="58" spans="1:8" ht="37.5">
      <c r="A58" s="32">
        <v>427</v>
      </c>
      <c r="B58" s="18" t="s">
        <v>29</v>
      </c>
      <c r="C58" s="19" t="s">
        <v>28</v>
      </c>
      <c r="D58" s="19" t="s">
        <v>28</v>
      </c>
      <c r="E58" s="20"/>
      <c r="F58" s="19"/>
      <c r="G58" s="27">
        <f>G59</f>
        <v>9.95509</v>
      </c>
      <c r="H58" s="27">
        <f>H59</f>
        <v>0</v>
      </c>
    </row>
    <row r="59" spans="1:8" ht="98.25" customHeight="1">
      <c r="A59" s="23">
        <v>427</v>
      </c>
      <c r="B59" s="4" t="s">
        <v>62</v>
      </c>
      <c r="C59" s="8" t="s">
        <v>28</v>
      </c>
      <c r="D59" s="8" t="s">
        <v>28</v>
      </c>
      <c r="E59" s="8" t="s">
        <v>42</v>
      </c>
      <c r="F59" s="8"/>
      <c r="G59" s="28">
        <f>G60</f>
        <v>9.95509</v>
      </c>
      <c r="H59" s="28">
        <f>H60</f>
        <v>0</v>
      </c>
    </row>
    <row r="60" spans="1:8" ht="18.75">
      <c r="A60" s="23">
        <v>427</v>
      </c>
      <c r="B60" s="4" t="s">
        <v>20</v>
      </c>
      <c r="C60" s="8" t="s">
        <v>28</v>
      </c>
      <c r="D60" s="8" t="s">
        <v>28</v>
      </c>
      <c r="E60" s="8" t="s">
        <v>42</v>
      </c>
      <c r="F60" s="8" t="s">
        <v>19</v>
      </c>
      <c r="G60" s="28">
        <v>9.95509</v>
      </c>
      <c r="H60" s="28">
        <v>0</v>
      </c>
    </row>
    <row r="61" spans="1:8" ht="18.75">
      <c r="A61" s="32">
        <v>427</v>
      </c>
      <c r="B61" s="18" t="s">
        <v>0</v>
      </c>
      <c r="C61" s="19" t="s">
        <v>18</v>
      </c>
      <c r="D61" s="6" t="s">
        <v>4</v>
      </c>
      <c r="E61" s="20"/>
      <c r="F61" s="20"/>
      <c r="G61" s="27">
        <f>G62</f>
        <v>264.10078</v>
      </c>
      <c r="H61" s="27">
        <f>H62</f>
        <v>0</v>
      </c>
    </row>
    <row r="62" spans="1:8" ht="112.5">
      <c r="A62" s="23">
        <v>427</v>
      </c>
      <c r="B62" s="4" t="s">
        <v>63</v>
      </c>
      <c r="C62" s="8" t="s">
        <v>18</v>
      </c>
      <c r="D62" s="5" t="s">
        <v>4</v>
      </c>
      <c r="E62" s="9">
        <v>4400000000</v>
      </c>
      <c r="F62" s="9"/>
      <c r="G62" s="28">
        <f>G63+G64</f>
        <v>264.10078</v>
      </c>
      <c r="H62" s="28">
        <f>H63+H64</f>
        <v>0</v>
      </c>
    </row>
    <row r="63" spans="1:8" ht="56.25">
      <c r="A63" s="23">
        <v>427</v>
      </c>
      <c r="B63" s="4" t="s">
        <v>24</v>
      </c>
      <c r="C63" s="8" t="s">
        <v>18</v>
      </c>
      <c r="D63" s="5" t="s">
        <v>4</v>
      </c>
      <c r="E63" s="9">
        <v>4400000000</v>
      </c>
      <c r="F63" s="9">
        <v>240</v>
      </c>
      <c r="G63" s="28">
        <v>40</v>
      </c>
      <c r="H63" s="28">
        <v>0</v>
      </c>
    </row>
    <row r="64" spans="1:8" ht="24.75" customHeight="1">
      <c r="A64" s="23">
        <v>427</v>
      </c>
      <c r="B64" s="4" t="s">
        <v>20</v>
      </c>
      <c r="C64" s="8" t="s">
        <v>18</v>
      </c>
      <c r="D64" s="5" t="s">
        <v>4</v>
      </c>
      <c r="E64" s="9">
        <v>4400000000</v>
      </c>
      <c r="F64" s="8" t="s">
        <v>19</v>
      </c>
      <c r="G64" s="28">
        <v>224.10078</v>
      </c>
      <c r="H64" s="28">
        <v>0</v>
      </c>
    </row>
    <row r="65" spans="1:8" ht="18.75" hidden="1">
      <c r="A65" s="32">
        <v>427</v>
      </c>
      <c r="B65" s="18" t="s">
        <v>30</v>
      </c>
      <c r="C65" s="19" t="s">
        <v>7</v>
      </c>
      <c r="D65" s="6" t="s">
        <v>4</v>
      </c>
      <c r="E65" s="20"/>
      <c r="F65" s="19"/>
      <c r="G65" s="27">
        <f>G66</f>
        <v>0</v>
      </c>
      <c r="H65" s="27">
        <f>H66</f>
        <v>0</v>
      </c>
    </row>
    <row r="66" spans="1:8" ht="112.5" hidden="1">
      <c r="A66" s="23">
        <v>427</v>
      </c>
      <c r="B66" s="4" t="s">
        <v>64</v>
      </c>
      <c r="C66" s="8" t="s">
        <v>7</v>
      </c>
      <c r="D66" s="5" t="s">
        <v>4</v>
      </c>
      <c r="E66" s="8" t="s">
        <v>47</v>
      </c>
      <c r="F66" s="8"/>
      <c r="G66" s="28">
        <f>G67</f>
        <v>0</v>
      </c>
      <c r="H66" s="28">
        <f>H67</f>
        <v>0</v>
      </c>
    </row>
    <row r="67" spans="1:8" ht="18.75" hidden="1">
      <c r="A67" s="23">
        <v>427</v>
      </c>
      <c r="B67" s="4" t="s">
        <v>20</v>
      </c>
      <c r="C67" s="8" t="s">
        <v>7</v>
      </c>
      <c r="D67" s="5" t="s">
        <v>4</v>
      </c>
      <c r="E67" s="8" t="s">
        <v>47</v>
      </c>
      <c r="F67" s="8" t="s">
        <v>19</v>
      </c>
      <c r="G67" s="28">
        <v>0</v>
      </c>
      <c r="H67" s="28">
        <v>0</v>
      </c>
    </row>
    <row r="68" spans="1:8" ht="18.75">
      <c r="A68" s="11"/>
      <c r="B68" s="12" t="s">
        <v>2</v>
      </c>
      <c r="C68" s="13"/>
      <c r="D68" s="6"/>
      <c r="E68" s="13"/>
      <c r="F68" s="13"/>
      <c r="G68" s="29">
        <f>G7+G10+G18+G21+G29+G41+G47+G54+G61+G65+G58+G37+G33</f>
        <v>4840.677310000001</v>
      </c>
      <c r="H68" s="29">
        <f>H7+H10+H18+H21+H29+H41+H47+H54+H61+H65+H58+H37+H33</f>
        <v>912.4940199999999</v>
      </c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2018-02-27T07:19:01Z</cp:lastPrinted>
  <dcterms:created xsi:type="dcterms:W3CDTF">2007-10-25T07:07:19Z</dcterms:created>
  <dcterms:modified xsi:type="dcterms:W3CDTF">2018-02-27T09:37:31Z</dcterms:modified>
  <cp:category/>
  <cp:version/>
  <cp:contentType/>
  <cp:contentStatus/>
</cp:coreProperties>
</file>